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.sharepoint.com/sites/dept_cictir/Shared Documents/Quarterly Reporting/2024/2Q 2024/Investor Centre/"/>
    </mc:Choice>
  </mc:AlternateContent>
  <xr:revisionPtr revIDLastSave="40" documentId="14_{A91475E8-4D77-4894-961E-25C51E73E4F8}" xr6:coauthVersionLast="47" xr6:coauthVersionMax="47" xr10:uidLastSave="{F43DCE43-111C-440D-B797-8F74BD77F949}"/>
  <bookViews>
    <workbookView xWindow="20370" yWindow="-120" windowWidth="29040" windowHeight="15840" xr2:uid="{00000000-000D-0000-FFFF-FFFF00000000}"/>
  </bookViews>
  <sheets>
    <sheet name="Debt Maturity Profi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T2" i="3"/>
  <c r="W8" i="3"/>
  <c r="T8" i="3" l="1"/>
  <c r="Q8" i="3"/>
  <c r="I8" i="3"/>
  <c r="V8" i="3"/>
  <c r="P8" i="3"/>
  <c r="O8" i="3"/>
  <c r="L8" i="3"/>
  <c r="P2" i="3"/>
  <c r="Q2" i="3" s="1"/>
  <c r="V2" i="3" s="1"/>
  <c r="W2" i="3" s="1"/>
</calcChain>
</file>

<file path=xl/sharedStrings.xml><?xml version="1.0" encoding="utf-8"?>
<sst xmlns="http://schemas.openxmlformats.org/spreadsheetml/2006/main" count="34" uniqueCount="15">
  <si>
    <t>Issuer</t>
  </si>
  <si>
    <t>CMT MTN Pte Ltd</t>
  </si>
  <si>
    <t>RCS Trust</t>
  </si>
  <si>
    <t>CCT MTN Pte Ltd</t>
  </si>
  <si>
    <t>Maturity</t>
  </si>
  <si>
    <t>Amount (S$ Million)*</t>
  </si>
  <si>
    <t>Interest Rate (%)</t>
  </si>
  <si>
    <t>Debt Tenor (Years)</t>
  </si>
  <si>
    <t>10 years and 6 months</t>
  </si>
  <si>
    <t>7 years and 11 months</t>
  </si>
  <si>
    <t xml:space="preserve">Total MTN (S$ Million): </t>
  </si>
  <si>
    <t>Notes</t>
  </si>
  <si>
    <t xml:space="preserve">* For notes denominated in foreign currency, the amount shown here represents the SGD swapped amount. </t>
  </si>
  <si>
    <r>
      <t>CMT MTN Pte Ltd</t>
    </r>
    <r>
      <rPr>
        <vertAlign val="superscript"/>
        <sz val="11"/>
        <rFont val="Arial"/>
        <family val="2"/>
      </rPr>
      <t>#</t>
    </r>
  </si>
  <si>
    <t># MTNs due in August 2024 have been redeemed on their respective maturity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</si>
</sst>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CC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E63"/>
        <bgColor indexed="64"/>
      </patternFill>
    </fill>
    <fill>
      <patternFill patternType="solid">
        <fgColor rgb="FF006E63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1" fillId="0" borderId="10" xfId="0" applyFont="1" applyBorder="1"/>
    <xf numFmtId="15" fontId="5" fillId="0" borderId="6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15" fontId="5" fillId="0" borderId="19" xfId="0" applyNumberFormat="1" applyFont="1" applyBorder="1" applyAlignment="1">
      <alignment wrapText="1"/>
    </xf>
    <xf numFmtId="15" fontId="5" fillId="0" borderId="20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6" xfId="0" applyFont="1" applyBorder="1"/>
    <xf numFmtId="165" fontId="5" fillId="0" borderId="14" xfId="0" applyNumberFormat="1" applyFont="1" applyBorder="1"/>
    <xf numFmtId="0" fontId="5" fillId="0" borderId="14" xfId="0" applyFont="1" applyBorder="1"/>
    <xf numFmtId="0" fontId="5" fillId="0" borderId="17" xfId="0" applyFont="1" applyBorder="1"/>
    <xf numFmtId="165" fontId="5" fillId="0" borderId="17" xfId="0" applyNumberFormat="1" applyFont="1" applyBorder="1"/>
    <xf numFmtId="0" fontId="5" fillId="0" borderId="0" xfId="0" applyFont="1"/>
    <xf numFmtId="15" fontId="2" fillId="0" borderId="1" xfId="0" applyNumberFormat="1" applyFont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/>
    <xf numFmtId="165" fontId="2" fillId="0" borderId="14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0" borderId="21" xfId="0" applyFont="1" applyBorder="1"/>
    <xf numFmtId="0" fontId="5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6E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defaultRowHeight="14.25" x14ac:dyDescent="0.2"/>
  <cols>
    <col min="1" max="1" width="25.140625" style="2" customWidth="1"/>
    <col min="2" max="2" width="21.5703125" style="2" customWidth="1"/>
    <col min="3" max="7" width="20.140625" style="2" customWidth="1"/>
    <col min="8" max="9" width="22" style="2" customWidth="1"/>
    <col min="10" max="10" width="20.140625" style="2" customWidth="1"/>
    <col min="11" max="11" width="22" style="2" customWidth="1"/>
    <col min="12" max="30" width="20.140625" style="2" customWidth="1"/>
    <col min="31" max="36" width="9.140625" style="2"/>
    <col min="37" max="37" width="20.140625" style="2" customWidth="1"/>
    <col min="38" max="16384" width="9.140625" style="2"/>
  </cols>
  <sheetData>
    <row r="1" spans="1:30" ht="15" thickBot="1" x14ac:dyDescent="0.2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30" s="5" customFormat="1" ht="15" x14ac:dyDescent="0.25">
      <c r="A2" s="3"/>
      <c r="B2" s="50">
        <v>2024</v>
      </c>
      <c r="C2" s="51"/>
      <c r="D2" s="52"/>
      <c r="E2" s="55">
        <v>2025</v>
      </c>
      <c r="F2" s="56"/>
      <c r="G2" s="56"/>
      <c r="H2" s="56"/>
      <c r="I2" s="57"/>
      <c r="J2" s="50">
        <v>2026</v>
      </c>
      <c r="K2" s="51"/>
      <c r="L2" s="52"/>
      <c r="M2" s="55">
        <v>2027</v>
      </c>
      <c r="N2" s="56"/>
      <c r="O2" s="57"/>
      <c r="P2" s="6">
        <f>M2+1</f>
        <v>2028</v>
      </c>
      <c r="Q2" s="6">
        <f>P2+1</f>
        <v>2029</v>
      </c>
      <c r="R2" s="58">
        <v>2030</v>
      </c>
      <c r="S2" s="59"/>
      <c r="T2" s="55">
        <f>R2+1</f>
        <v>2031</v>
      </c>
      <c r="U2" s="57"/>
      <c r="V2" s="6">
        <f>T2+1</f>
        <v>2032</v>
      </c>
      <c r="W2" s="55">
        <f>V2+1</f>
        <v>2033</v>
      </c>
      <c r="X2" s="57"/>
      <c r="Y2" s="4"/>
      <c r="Z2" s="4"/>
      <c r="AA2" s="4"/>
      <c r="AB2" s="4"/>
      <c r="AC2" s="4"/>
      <c r="AD2" s="4"/>
    </row>
    <row r="3" spans="1:30" s="5" customFormat="1" ht="16.5" x14ac:dyDescent="0.2">
      <c r="A3" s="3" t="s">
        <v>0</v>
      </c>
      <c r="B3" s="40" t="s">
        <v>13</v>
      </c>
      <c r="C3" s="40" t="s">
        <v>13</v>
      </c>
      <c r="D3" s="41" t="s">
        <v>2</v>
      </c>
      <c r="E3" s="10" t="s">
        <v>2</v>
      </c>
      <c r="F3" s="11" t="s">
        <v>3</v>
      </c>
      <c r="G3" s="11" t="s">
        <v>1</v>
      </c>
      <c r="H3" s="11" t="s">
        <v>1</v>
      </c>
      <c r="I3" s="12" t="s">
        <v>1</v>
      </c>
      <c r="J3" s="10" t="s">
        <v>1</v>
      </c>
      <c r="K3" s="11" t="s">
        <v>1</v>
      </c>
      <c r="L3" s="12" t="s">
        <v>1</v>
      </c>
      <c r="M3" s="10" t="s">
        <v>1</v>
      </c>
      <c r="N3" s="11" t="s">
        <v>1</v>
      </c>
      <c r="O3" s="12" t="s">
        <v>3</v>
      </c>
      <c r="P3" s="13" t="s">
        <v>1</v>
      </c>
      <c r="Q3" s="13" t="s">
        <v>1</v>
      </c>
      <c r="R3" s="14" t="s">
        <v>1</v>
      </c>
      <c r="S3" s="15" t="s">
        <v>1</v>
      </c>
      <c r="T3" s="10" t="s">
        <v>1</v>
      </c>
      <c r="U3" s="12" t="s">
        <v>1</v>
      </c>
      <c r="V3" s="13" t="s">
        <v>1</v>
      </c>
      <c r="W3" s="10" t="s">
        <v>1</v>
      </c>
      <c r="X3" s="12" t="s">
        <v>1</v>
      </c>
      <c r="Y3" s="4"/>
      <c r="Z3" s="4"/>
      <c r="AA3" s="4"/>
      <c r="AB3" s="4"/>
      <c r="AC3" s="4"/>
      <c r="AD3" s="4"/>
    </row>
    <row r="4" spans="1:30" s="5" customFormat="1" x14ac:dyDescent="0.2">
      <c r="A4" s="3" t="s">
        <v>4</v>
      </c>
      <c r="B4" s="40">
        <v>45506</v>
      </c>
      <c r="C4" s="40">
        <v>45510</v>
      </c>
      <c r="D4" s="41">
        <v>45539</v>
      </c>
      <c r="E4" s="10">
        <v>45730</v>
      </c>
      <c r="F4" s="11">
        <v>45737</v>
      </c>
      <c r="G4" s="11">
        <v>45789</v>
      </c>
      <c r="H4" s="11">
        <v>45890</v>
      </c>
      <c r="I4" s="12">
        <v>45981</v>
      </c>
      <c r="J4" s="10">
        <v>46064</v>
      </c>
      <c r="K4" s="11">
        <v>46078</v>
      </c>
      <c r="L4" s="12">
        <v>46210</v>
      </c>
      <c r="M4" s="10">
        <v>46423</v>
      </c>
      <c r="N4" s="11">
        <v>46701</v>
      </c>
      <c r="O4" s="12">
        <v>46707</v>
      </c>
      <c r="P4" s="13">
        <v>46820</v>
      </c>
      <c r="Q4" s="13">
        <v>47212</v>
      </c>
      <c r="R4" s="16">
        <v>11128</v>
      </c>
      <c r="S4" s="17">
        <v>11289</v>
      </c>
      <c r="T4" s="10">
        <v>48036</v>
      </c>
      <c r="U4" s="12">
        <v>47897</v>
      </c>
      <c r="V4" s="13">
        <v>48555</v>
      </c>
      <c r="W4" s="10">
        <v>48611</v>
      </c>
      <c r="X4" s="12">
        <v>48653</v>
      </c>
      <c r="Y4" s="4"/>
      <c r="Z4" s="4"/>
      <c r="AA4" s="4"/>
      <c r="AB4" s="4"/>
      <c r="AC4" s="4"/>
      <c r="AD4" s="4"/>
    </row>
    <row r="5" spans="1:30" s="5" customFormat="1" x14ac:dyDescent="0.2">
      <c r="A5" s="3" t="s">
        <v>5</v>
      </c>
      <c r="B5" s="42">
        <v>150</v>
      </c>
      <c r="C5" s="42">
        <v>300</v>
      </c>
      <c r="D5" s="43">
        <v>150</v>
      </c>
      <c r="E5" s="18">
        <v>275</v>
      </c>
      <c r="F5" s="19">
        <v>200</v>
      </c>
      <c r="G5" s="19">
        <v>108.3</v>
      </c>
      <c r="H5" s="19">
        <v>150</v>
      </c>
      <c r="I5" s="20">
        <v>98.79</v>
      </c>
      <c r="J5" s="18">
        <v>100</v>
      </c>
      <c r="K5" s="19">
        <v>100</v>
      </c>
      <c r="L5" s="20">
        <v>99</v>
      </c>
      <c r="M5" s="18">
        <v>192.8</v>
      </c>
      <c r="N5" s="19">
        <v>100</v>
      </c>
      <c r="O5" s="20">
        <v>124.67</v>
      </c>
      <c r="P5" s="21">
        <v>460</v>
      </c>
      <c r="Q5" s="21">
        <v>407.1</v>
      </c>
      <c r="R5" s="14">
        <v>400</v>
      </c>
      <c r="S5" s="15">
        <v>75.2</v>
      </c>
      <c r="T5" s="18">
        <v>150</v>
      </c>
      <c r="U5" s="20">
        <v>155.19999999999999</v>
      </c>
      <c r="V5" s="21">
        <v>250</v>
      </c>
      <c r="W5" s="18">
        <v>125</v>
      </c>
      <c r="X5" s="20">
        <v>132.71299999999999</v>
      </c>
      <c r="Y5" s="4"/>
      <c r="Z5" s="4"/>
      <c r="AA5" s="4"/>
      <c r="AB5" s="4"/>
      <c r="AC5" s="4"/>
      <c r="AD5" s="4"/>
    </row>
    <row r="6" spans="1:30" s="5" customFormat="1" x14ac:dyDescent="0.2">
      <c r="A6" s="3" t="s">
        <v>6</v>
      </c>
      <c r="B6" s="44">
        <v>3.75</v>
      </c>
      <c r="C6" s="44">
        <v>3.48</v>
      </c>
      <c r="D6" s="45">
        <v>3.05</v>
      </c>
      <c r="E6" s="22">
        <v>3.2</v>
      </c>
      <c r="F6" s="23">
        <v>3.327</v>
      </c>
      <c r="G6" s="24">
        <v>3.25</v>
      </c>
      <c r="H6" s="24">
        <v>3.2</v>
      </c>
      <c r="I6" s="25">
        <v>3.2480000000000002</v>
      </c>
      <c r="J6" s="22">
        <v>3.15</v>
      </c>
      <c r="K6" s="24">
        <v>3.5</v>
      </c>
      <c r="L6" s="25">
        <v>2.9279999999999999</v>
      </c>
      <c r="M6" s="22">
        <v>3.25</v>
      </c>
      <c r="N6" s="24">
        <v>2.88</v>
      </c>
      <c r="O6" s="26">
        <v>2.84</v>
      </c>
      <c r="P6" s="27">
        <v>2.1</v>
      </c>
      <c r="Q6" s="27">
        <v>3.2229999999999999</v>
      </c>
      <c r="R6" s="14">
        <v>3.9380000000000002</v>
      </c>
      <c r="S6" s="15">
        <v>2.1560000000000001</v>
      </c>
      <c r="T6" s="22">
        <v>3.35</v>
      </c>
      <c r="U6" s="25">
        <v>2.7149999999999999</v>
      </c>
      <c r="V6" s="28">
        <v>2.15</v>
      </c>
      <c r="W6" s="22">
        <v>2.15</v>
      </c>
      <c r="X6" s="25">
        <v>4.0259999999999998</v>
      </c>
      <c r="Y6" s="4"/>
      <c r="Z6" s="4"/>
      <c r="AA6" s="4"/>
      <c r="AB6" s="4"/>
      <c r="AC6" s="4"/>
      <c r="AD6" s="4"/>
    </row>
    <row r="7" spans="1:30" s="5" customFormat="1" ht="28.5" x14ac:dyDescent="0.2">
      <c r="A7" s="3" t="s">
        <v>7</v>
      </c>
      <c r="B7" s="46">
        <v>12</v>
      </c>
      <c r="C7" s="46">
        <v>10</v>
      </c>
      <c r="D7" s="47">
        <v>6</v>
      </c>
      <c r="E7" s="29">
        <v>7</v>
      </c>
      <c r="F7" s="30">
        <v>7</v>
      </c>
      <c r="G7" s="30" t="s">
        <v>8</v>
      </c>
      <c r="H7" s="30">
        <v>7</v>
      </c>
      <c r="I7" s="31">
        <v>7</v>
      </c>
      <c r="J7" s="29">
        <v>7</v>
      </c>
      <c r="K7" s="30">
        <v>10</v>
      </c>
      <c r="L7" s="31">
        <v>10</v>
      </c>
      <c r="M7" s="29">
        <v>12</v>
      </c>
      <c r="N7" s="30">
        <v>10</v>
      </c>
      <c r="O7" s="31" t="s">
        <v>9</v>
      </c>
      <c r="P7" s="32">
        <v>7</v>
      </c>
      <c r="Q7" s="32">
        <v>10</v>
      </c>
      <c r="R7" s="14">
        <v>7</v>
      </c>
      <c r="S7" s="15">
        <v>10</v>
      </c>
      <c r="T7" s="29">
        <v>15</v>
      </c>
      <c r="U7" s="31">
        <v>9</v>
      </c>
      <c r="V7" s="32">
        <v>12</v>
      </c>
      <c r="W7" s="29">
        <v>12</v>
      </c>
      <c r="X7" s="31">
        <v>10</v>
      </c>
      <c r="Y7" s="4"/>
      <c r="Z7" s="4"/>
      <c r="AA7" s="4"/>
      <c r="AB7" s="4"/>
      <c r="AC7" s="4"/>
      <c r="AD7" s="4"/>
    </row>
    <row r="8" spans="1:30" s="5" customFormat="1" ht="15.75" customHeight="1" x14ac:dyDescent="0.2">
      <c r="A8" s="8" t="s">
        <v>10</v>
      </c>
      <c r="B8" s="48"/>
      <c r="C8" s="48"/>
      <c r="D8" s="49">
        <f>SUM(B5:D5)</f>
        <v>600</v>
      </c>
      <c r="E8" s="33"/>
      <c r="F8" s="34"/>
      <c r="G8" s="34"/>
      <c r="H8" s="34"/>
      <c r="I8" s="35">
        <f>SUM(E5:I5)</f>
        <v>832.08999999999992</v>
      </c>
      <c r="J8" s="33"/>
      <c r="K8" s="34"/>
      <c r="L8" s="36">
        <f>SUM(J5:L5)</f>
        <v>299</v>
      </c>
      <c r="M8" s="33"/>
      <c r="N8" s="34"/>
      <c r="O8" s="35">
        <f>SUM(M5:O5)</f>
        <v>417.47</v>
      </c>
      <c r="P8" s="37">
        <f t="shared" ref="P8:V8" si="0">P5</f>
        <v>460</v>
      </c>
      <c r="Q8" s="38">
        <f>Q5</f>
        <v>407.1</v>
      </c>
      <c r="R8" s="60">
        <v>475.2</v>
      </c>
      <c r="S8" s="61"/>
      <c r="T8" s="53">
        <f>SUM(T5:U5)</f>
        <v>305.2</v>
      </c>
      <c r="U8" s="54"/>
      <c r="V8" s="37">
        <f t="shared" si="0"/>
        <v>250</v>
      </c>
      <c r="W8" s="53">
        <f>SUM(W5:X5)</f>
        <v>257.71299999999997</v>
      </c>
      <c r="X8" s="54"/>
    </row>
    <row r="11" spans="1:30" x14ac:dyDescent="0.2">
      <c r="U11" s="7"/>
    </row>
    <row r="12" spans="1:30" x14ac:dyDescent="0.2">
      <c r="B12" s="39" t="s">
        <v>11</v>
      </c>
      <c r="U12" s="7"/>
    </row>
    <row r="13" spans="1:30" x14ac:dyDescent="0.2">
      <c r="B13" s="39" t="s">
        <v>12</v>
      </c>
      <c r="I13" s="7"/>
    </row>
    <row r="14" spans="1:30" x14ac:dyDescent="0.2">
      <c r="A14" s="7"/>
      <c r="B14" s="2" t="s">
        <v>14</v>
      </c>
    </row>
  </sheetData>
  <mergeCells count="10">
    <mergeCell ref="B2:D2"/>
    <mergeCell ref="W8:X8"/>
    <mergeCell ref="J2:L2"/>
    <mergeCell ref="T8:U8"/>
    <mergeCell ref="M2:O2"/>
    <mergeCell ref="E2:I2"/>
    <mergeCell ref="T2:U2"/>
    <mergeCell ref="W2:X2"/>
    <mergeCell ref="R2:S2"/>
    <mergeCell ref="R8:S8"/>
  </mergeCells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a2cea5c-392b-4053-91b0-a5ba14e2a032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829f96-5b9f-4850-80c3-a9ce490ee2ba" xsi:nil="true"/>
    <lcf76f155ced4ddcb4097134ff3c332f xmlns="c253e3c8-b769-4ddb-a41e-549349d73d64">
      <Terms xmlns="http://schemas.microsoft.com/office/infopath/2007/PartnerControls"/>
    </lcf76f155ced4ddcb4097134ff3c332f>
    <SharedWithUsers xmlns="8022ceb2-b187-4dcc-993c-8fd413e31a36">
      <UserInfo>
        <DisplayName>YUE Pei San/VP-Finance/CLI/SG</DisplayName>
        <AccountId>147</AccountId>
        <AccountType/>
      </UserInfo>
      <UserInfo>
        <DisplayName>CHONG Jasmine/AVP-Finance/CLI/SG</DisplayName>
        <AccountId>351</AccountId>
        <AccountType/>
      </UserInfo>
      <UserInfo>
        <DisplayName>CHEN Allison/Snr Mgr-Investor Relations-CICTML/CLI/SG</DisplayName>
        <AccountId>16</AccountId>
        <AccountType/>
      </UserInfo>
      <UserInfo>
        <DisplayName>HO Mei Peng/Head-Investor Relations-CICTML/CLI/SG</DisplayName>
        <AccountId>14</AccountId>
        <AccountType/>
      </UserInfo>
      <UserInfo>
        <DisplayName>TAM Chantille/Intern-Investor Relations-CICTML/CLI/SG</DisplayName>
        <AccountId>403</AccountId>
        <AccountType/>
      </UserInfo>
      <UserInfo>
        <DisplayName>ONG Clarisse/Mgr-Investor Relations-CICTML/CLI/SG</DisplayName>
        <AccountId>15</AccountId>
        <AccountType/>
      </UserInfo>
      <UserInfo>
        <DisplayName>TEO Feliz/VP-Finance/CLI/SG</DisplayName>
        <AccountId>193</AccountId>
        <AccountType/>
      </UserInfo>
      <UserInfo>
        <DisplayName>GONG Manli/Snr Exec-Finance/CLI/SG</DisplayName>
        <AccountId>449</AccountId>
        <AccountType/>
      </UserInfo>
      <UserInfo>
        <DisplayName>KHO Alan/AVP-Finance/CLI/SG</DisplayName>
        <AccountId>452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6FE70F529B45B3E9CB34E50211AC" ma:contentTypeVersion="89" ma:contentTypeDescription="Create a new document." ma:contentTypeScope="" ma:versionID="f5c0d50f883cb805cddb96ac657098e9">
  <xsd:schema xmlns:xsd="http://www.w3.org/2001/XMLSchema" xmlns:xs="http://www.w3.org/2001/XMLSchema" xmlns:p="http://schemas.microsoft.com/office/2006/metadata/properties" xmlns:ns2="c253e3c8-b769-4ddb-a41e-549349d73d64" xmlns:ns3="8022ceb2-b187-4dcc-993c-8fd413e31a36" xmlns:ns4="d9829f96-5b9f-4850-80c3-a9ce490ee2ba" targetNamespace="http://schemas.microsoft.com/office/2006/metadata/properties" ma:root="true" ma:fieldsID="20e2d7af37bc45edd676e8bb86b9ef6a" ns2:_="" ns3:_="" ns4:_="">
    <xsd:import namespace="c253e3c8-b769-4ddb-a41e-549349d73d64"/>
    <xsd:import namespace="8022ceb2-b187-4dcc-993c-8fd413e31a36"/>
    <xsd:import namespace="d9829f96-5b9f-4850-80c3-a9ce490ee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e3c8-b769-4ddb-a41e-549349d73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a2cea5c-392b-4053-91b0-a5ba14e2a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2ceb2-b187-4dcc-993c-8fd413e3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9f96-5b9f-4850-80c3-a9ce490ee2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6d0393-3c8e-479d-906a-6ff398c64f98}" ma:internalName="TaxCatchAll" ma:showField="CatchAllData" ma:web="8022ceb2-b187-4dcc-993c-8fd413e3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83D2C6-62AD-4813-8A10-137747FB04A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B4029BC-B808-4875-A769-98C023010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C41B7-EA6C-409E-ADDD-69B5BDAE9C97}">
  <ds:schemaRefs>
    <ds:schemaRef ds:uri="8022ceb2-b187-4dcc-993c-8fd413e31a36"/>
    <ds:schemaRef ds:uri="http://schemas.microsoft.com/office/2006/documentManagement/types"/>
    <ds:schemaRef ds:uri="http://schemas.microsoft.com/office/2006/metadata/properties"/>
    <ds:schemaRef ds:uri="c253e3c8-b769-4ddb-a41e-549349d73d64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d9829f96-5b9f-4850-80c3-a9ce490ee2b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ADEC3CC-9DA3-4BB3-B30F-B5A488BA3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3e3c8-b769-4ddb-a41e-549349d73d64"/>
    <ds:schemaRef ds:uri="8022ceb2-b187-4dcc-993c-8fd413e31a36"/>
    <ds:schemaRef ds:uri="d9829f96-5b9f-4850-80c3-a9ce490ee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Maturity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CICT Debt Maturity Profile</dc:title>
  <dc:subject/>
  <dc:creator>CICT</dc:creator>
  <cp:keywords/>
  <dc:description/>
  <cp:lastModifiedBy>HO Mei Peng/Head-Investor Relations-CICTML/CLI/SG</cp:lastModifiedBy>
  <cp:revision/>
  <dcterms:created xsi:type="dcterms:W3CDTF">2021-04-16T10:05:12Z</dcterms:created>
  <dcterms:modified xsi:type="dcterms:W3CDTF">2024-08-12T01:15:23Z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0x01010002C26FE70F529B45B3E9CB34E50211AC</vt:lpwstr>
  </property>
  <property fmtid="{D5CDD505-2E9C-101B-9397-08002B2CF9AE}" pid="3" name="MediaServiceImageTags">
    <vt:lpwstr/>
  </property>
</Properties>
</file>